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03DFE9BB-4D5D-4152-9C7D-211B45A60B06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20370" yWindow="-120" windowWidth="29040" windowHeight="1599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H35" i="1" l="1"/>
  <c r="H30" i="1"/>
  <c r="H26" i="1"/>
  <c r="H12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E11" i="1"/>
  <c r="H11" i="1" s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<sst xmlns="http://schemas.openxmlformats.org/spreadsheetml/2006/main" count="50" uniqueCount="50">
  <si>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</si>
  <si>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</si>
  <si>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</si>
  <si>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</si>
  <si>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</si>
  <si>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</si>
  <si>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</si>
  <si>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</si>
  <si>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</si>
  <si>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</si>
  <si>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</si>
  <si>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</si>
  <si>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</si>
  <si>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</si>
  <si>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</si>
  <si>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</si>
  <si>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</si>
  <si>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</si>
  <si>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</si>
  <si>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</si>
  <si>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</si>
  <si>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</si>
  <si>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</si>
  <si>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</si>
  <si>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</si>
  <si>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</si>
  <si>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</si>
  <si>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</si>
  <si>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</si>
  <si>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</si>
  <si>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</si>
  <si>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</si>
  <si>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</si>
  <si>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</si>
  <si>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</si>
  <si>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</si>
  <si>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</si>
  <si>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</si>
  <si>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</si>
  <si>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</si>
  <si>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</si>
  <si>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</si>
  <si>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</si>
  <si>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</si>
  <si>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</si>
  <si>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Social del empresariado Chihuahuense Fideicomiso f47611-9</t>
  </si>
  <si>
    <t xml:space="preserve">LUIS ALBERTO BARRIO RAMÍREZ </t>
  </si>
  <si>
    <t>PRESIDENTE</t>
  </si>
  <si>
    <t>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</si>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</sst>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view="pageBreakPreview" zoomScale="60" zoomScaleNormal="91" workbookViewId="0">
      <selection activeCell="G27" sqref="G2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" customHeight="1" thickBot="1" x14ac:dyDescent="0.3">
      <c r="B5" s="35" t="s">
        <v>49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421015025</v>
      </c>
      <c r="D20" s="8">
        <f>SUM(D21:D27)</f>
        <v>88499170</v>
      </c>
      <c r="E20" s="8">
        <f t="shared" ref="E20:E27" si="2">C20+D20</f>
        <v>509514195</v>
      </c>
      <c r="F20" s="8">
        <f>SUM(F21:F27)</f>
        <v>365687613</v>
      </c>
      <c r="G20" s="8">
        <f>SUM(G21:G27)</f>
        <v>365687613</v>
      </c>
      <c r="H20" s="8">
        <f t="shared" ref="H20:H27" si="3">E20-F20</f>
        <v>143826582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421015025</v>
      </c>
      <c r="D27" s="15">
        <v>88499170</v>
      </c>
      <c r="E27" s="17">
        <f t="shared" si="2"/>
        <v>509514195</v>
      </c>
      <c r="F27" s="15">
        <v>365687613</v>
      </c>
      <c r="G27" s="15">
        <f>+F27</f>
        <v>365687613</v>
      </c>
      <c r="H27" s="17">
        <f t="shared" si="3"/>
        <v>143826582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421015025</v>
      </c>
      <c r="D46" s="9">
        <f>SUM(D40,D29,D20,D10)</f>
        <v>88499170</v>
      </c>
      <c r="E46" s="9">
        <f>C46+D46</f>
        <v>509514195</v>
      </c>
      <c r="F46" s="9">
        <f>SUM(F40,F29,F10,F20)</f>
        <v>365687613</v>
      </c>
      <c r="G46" s="9">
        <f>SUM(G40,G29,G20,G10)</f>
        <v>365687613</v>
      </c>
      <c r="H46" s="9">
        <f>E46-F46</f>
        <v>143826582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3:3" s="23" customFormat="1" x14ac:dyDescent="0.25"/>
    <row r="50" spans="3:3" s="23" customFormat="1" x14ac:dyDescent="0.25"/>
    <row r="51" spans="3:3" s="23" customFormat="1" x14ac:dyDescent="0.25"/>
    <row r="52" spans="3:3" s="23" customFormat="1" x14ac:dyDescent="0.25"/>
    <row r="53" spans="3:3" s="23" customFormat="1" ht="18" customHeight="1" x14ac:dyDescent="0.25"/>
    <row r="54" spans="3:3" s="23" customFormat="1" x14ac:dyDescent="0.25">
      <c r="C54" s="23" t="s">
        <v>48</v>
      </c>
    </row>
    <row r="55" spans="3:3" s="23" customFormat="1" ht="15" customHeight="1" x14ac:dyDescent="0.25">
      <c r="C55" s="27" t="s">
        <v>46</v>
      </c>
    </row>
    <row r="56" spans="3:3" s="23" customFormat="1" ht="15" customHeight="1" x14ac:dyDescent="0.25">
      <c r="C56" s="27" t="s">
        <v>47</v>
      </c>
    </row>
    <row r="57" spans="3:3" s="23" customFormat="1" x14ac:dyDescent="0.25">
      <c r="C57" s="22"/>
    </row>
    <row r="58" spans="3:3" s="23" customFormat="1" x14ac:dyDescent="0.25"/>
    <row r="59" spans="3:3" s="23" customFormat="1" x14ac:dyDescent="0.25"/>
    <row r="60" spans="3:3" s="23" customFormat="1" x14ac:dyDescent="0.25"/>
    <row r="61" spans="3:3" s="23" customFormat="1" x14ac:dyDescent="0.25"/>
    <row r="62" spans="3:3" s="23" customFormat="1" x14ac:dyDescent="0.25"/>
    <row r="63" spans="3:3" s="23" customFormat="1" x14ac:dyDescent="0.25"/>
    <row r="64" spans="3:3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2023-02-01T15:51:05Z</cp:lastPrinted>
  <dcterms:created xsi:type="dcterms:W3CDTF">2019-12-05T18:14:36Z</dcterms:created>
  <dcterms:modified xsi:type="dcterms:W3CDTF">2023-02-01T15:51:11Z</dcterms:modified>
</cp:coreProperties>
</file>